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7635" tabRatio="861" activeTab="0"/>
  </bookViews>
  <sheets>
    <sheet name="KQ THI VONG 1 (kem thong bao)" sheetId="1" r:id="rId1"/>
  </sheets>
  <definedNames>
    <definedName name="_xlnm.Print_Titles" localSheetId="0">'KQ THI VONG 1 (kem thong bao)'!$8:$10</definedName>
  </definedNames>
  <calcPr fullCalcOnLoad="1"/>
</workbook>
</file>

<file path=xl/sharedStrings.xml><?xml version="1.0" encoding="utf-8"?>
<sst xmlns="http://schemas.openxmlformats.org/spreadsheetml/2006/main" count="200" uniqueCount="114">
  <si>
    <t>TT</t>
  </si>
  <si>
    <t>Họ và tên</t>
  </si>
  <si>
    <t>Nữ</t>
  </si>
  <si>
    <t>I</t>
  </si>
  <si>
    <t>Đại học</t>
  </si>
  <si>
    <t>II</t>
  </si>
  <si>
    <t>III</t>
  </si>
  <si>
    <t xml:space="preserve">Nông Thị </t>
  </si>
  <si>
    <t>Thảo</t>
  </si>
  <si>
    <t xml:space="preserve">Nguyễn Thị </t>
  </si>
  <si>
    <t xml:space="preserve">Hoàng Thị </t>
  </si>
  <si>
    <t xml:space="preserve">Nông Quang </t>
  </si>
  <si>
    <t>Minh</t>
  </si>
  <si>
    <t>An</t>
  </si>
  <si>
    <t>Huân</t>
  </si>
  <si>
    <t>Liễu</t>
  </si>
  <si>
    <t>Dân tộc</t>
  </si>
  <si>
    <t>Kinh</t>
  </si>
  <si>
    <t>Tày</t>
  </si>
  <si>
    <t>Dao</t>
  </si>
  <si>
    <t>Nùng</t>
  </si>
  <si>
    <t>Miễn thi</t>
  </si>
  <si>
    <t>Hộ khẩu thường trú</t>
  </si>
  <si>
    <t>Điểm thi môn Kiến thức chung</t>
  </si>
  <si>
    <t>Tỷ lệ %</t>
  </si>
  <si>
    <t>SỞ NÔNG NGHIỆP VÀ PTNT BẮC KẠN</t>
  </si>
  <si>
    <t>HỘI ĐỒNG THI TUYỂN VIÊN CHỨC SỰ NGHIỆP</t>
  </si>
  <si>
    <t>Năm sinh</t>
  </si>
  <si>
    <t xml:space="preserve">Nam </t>
  </si>
  <si>
    <t xml:space="preserve">Ngô Thị </t>
  </si>
  <si>
    <t>15/8/1989</t>
  </si>
  <si>
    <t>Tổ 15, Phường Sông Cầu, Thành phố Bắc Kạn</t>
  </si>
  <si>
    <t xml:space="preserve">Đỗ Trần </t>
  </si>
  <si>
    <t>Đạt</t>
  </si>
  <si>
    <t>25/7/1995</t>
  </si>
  <si>
    <t>Tổ 12, Phường Sông Cầu, TP Bắc Kạn</t>
  </si>
  <si>
    <t>Nông Hoàng</t>
  </si>
  <si>
    <t>Đức</t>
  </si>
  <si>
    <t>15/9/1996</t>
  </si>
  <si>
    <t>Thôn Pàn Chầu, thị trấn Yến Lạc, huyện Na Rì</t>
  </si>
  <si>
    <t>Gấm</t>
  </si>
  <si>
    <t>12/3/1993</t>
  </si>
  <si>
    <t xml:space="preserve">Long Thị </t>
  </si>
  <si>
    <t>Hiềm</t>
  </si>
  <si>
    <t>06/10/1996</t>
  </si>
  <si>
    <t>Nguyễn Duy</t>
  </si>
  <si>
    <t>Hiệu</t>
  </si>
  <si>
    <t>24/3/1995</t>
  </si>
  <si>
    <t>Hồi</t>
  </si>
  <si>
    <t>09/3/1995</t>
  </si>
  <si>
    <t xml:space="preserve">La Văn </t>
  </si>
  <si>
    <t>30/11/1990</t>
  </si>
  <si>
    <t>Tiểu khu 6, thị trấn Ba Bể, huyện Ba Bể, tỉnh Bắc Kạn</t>
  </si>
  <si>
    <t>Trần Thị Minh</t>
  </si>
  <si>
    <t>Huệ</t>
  </si>
  <si>
    <t>11/8/1994</t>
  </si>
  <si>
    <t>Tổ 2, Phường Đức Xuân, TP Bắc Kạn, tỉnh Bắc Kạn</t>
  </si>
  <si>
    <t xml:space="preserve">Nguyễn Thái </t>
  </si>
  <si>
    <t>Huy</t>
  </si>
  <si>
    <t>04/9/1986</t>
  </si>
  <si>
    <t>Tổ 16, phường Nguyễn Thị Minh Khai, thành phố Bắc Kạn, tỉnh Bắc Kạn</t>
  </si>
  <si>
    <t xml:space="preserve">Nông Thẩm Ánh </t>
  </si>
  <si>
    <t>Liên</t>
  </si>
  <si>
    <t>15/12/1996</t>
  </si>
  <si>
    <t>Tổ 12, Phường Phùng Chí Kiên, TP Bắc Kạn, tỉnh Bắc Kạn</t>
  </si>
  <si>
    <t>09/7/1993</t>
  </si>
  <si>
    <t xml:space="preserve">Luân Thị Hồng </t>
  </si>
  <si>
    <t>21/6/1991</t>
  </si>
  <si>
    <t>09/9/1996</t>
  </si>
  <si>
    <t>Ninh</t>
  </si>
  <si>
    <t>16/11/1994</t>
  </si>
  <si>
    <t>Thân Liêu Minh</t>
  </si>
  <si>
    <t>Nhật</t>
  </si>
  <si>
    <t>02/7/1989</t>
  </si>
  <si>
    <t xml:space="preserve">Nông Viết </t>
  </si>
  <si>
    <t>Tuyên</t>
  </si>
  <si>
    <t>14/8/1991</t>
  </si>
  <si>
    <t>Tổ 11B, phường Đức Xuân, thành phố Bắc Kạn, tỉnh Bắc Kạn</t>
  </si>
  <si>
    <t xml:space="preserve">Chu Thị Phương </t>
  </si>
  <si>
    <t>27/9/1993</t>
  </si>
  <si>
    <t>Yến</t>
  </si>
  <si>
    <t>19/5/1993</t>
  </si>
  <si>
    <t>Điểm thi môn Tin học</t>
  </si>
  <si>
    <t>Điểm thi môn Ngoại ngữ</t>
  </si>
  <si>
    <t>Số câu trả lời đúng</t>
  </si>
  <si>
    <t>Tổ Pyat, Phường Xuất Hóa, thành phố Bắc Kạn</t>
  </si>
  <si>
    <t>09</t>
  </si>
  <si>
    <t>08</t>
  </si>
  <si>
    <t>H</t>
  </si>
  <si>
    <t>Đ</t>
  </si>
  <si>
    <t>PHÒNG THÔNG TIN TỔNG HỢP TRUNG TÂM KHUYẾN NÔNG</t>
  </si>
  <si>
    <t>PHÒNG CẤP NƯỚC VÀ MÔI TRƯỜNG, TRUNG TÂM NƯỚC SẠCH VÀ VSMTNT</t>
  </si>
  <si>
    <t>PHÒNG KẾ HOẠCH KỸ THUẬT, TRUNG TÂM KHUYẾN NÔNG</t>
  </si>
  <si>
    <t>Chuyên ngành đào tạo</t>
  </si>
  <si>
    <t>Khoa học cây trồng</t>
  </si>
  <si>
    <t>Trồng trọt</t>
  </si>
  <si>
    <t>Trình độ đào tạo</t>
  </si>
  <si>
    <t>Thạc sỹ</t>
  </si>
  <si>
    <t>Thú y</t>
  </si>
  <si>
    <t>Chăn nuôi thú y</t>
  </si>
  <si>
    <t>Công trình  thủy lợi</t>
  </si>
  <si>
    <t>Kết quả (Đ/H)</t>
  </si>
  <si>
    <t>Thôn Nà Ỏi, Dường Quang, Tp Bắc Kạn</t>
  </si>
  <si>
    <t>Thôn Khao Mạ, xã Hà Vị, Bạch Thông, Bắc Kạn</t>
  </si>
  <si>
    <t>Thôn Pác Kéo, Tú Trĩ, Bạch Thông, Bắc Kạn</t>
  </si>
  <si>
    <t>Tổ nhân dân cốc coóc, Thị trấn Yến Lạc, Na Rì, Bắc Kạn</t>
  </si>
  <si>
    <t>Tổ Tổng Nẻng, Phường Huyền Tụng, TP Bắc Kạn</t>
  </si>
  <si>
    <t>Thôn Xưởng Cưa, xã Lam Sơn, huyện Na Rì, Bắc Kạn</t>
  </si>
  <si>
    <t>Thôn Thôm Mèo. Xuân La, Pác Nặm, Bắc Kạn</t>
  </si>
  <si>
    <t xml:space="preserve">Thôn Nà Sang, Vi Hương, Bạch Thông, Bắc Kạn </t>
  </si>
  <si>
    <t>Chi Quảng B, xã Phương Linh, Bạch Thông, Bắc Kạn</t>
  </si>
  <si>
    <t>KẾT QUẢ THI VÒNG 1 KỲ THI TUYỂN DỤNG VIÊN CHỨC SỰ NGHIỆP SỞ NÔNG NGHIỆP VÀ PHÁT TRIỂN NÔNG THÔN NĂM 2019</t>
  </si>
  <si>
    <t>Ấn định danh sách này có 19 thí sinh./.</t>
  </si>
  <si>
    <t>(Kèm theo Thông báo số:                   /TB-HĐTTVC ngày           tháng 10/2019 của Hội đồng thi tuyển viên chức sự nghiệp Sở Nông nghiệp và PTNT Bắc Kạn)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</si>
</sst>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.##0"/>
    <numFmt numFmtId="192" formatCode="#.##"/>
    <numFmt numFmtId="193" formatCode="#.###"/>
    <numFmt numFmtId="194" formatCode="#.####"/>
    <numFmt numFmtId="195" formatCode="#.#####"/>
    <numFmt numFmtId="196" formatCode="#.######"/>
    <numFmt numFmtId="197" formatCode="#.#######"/>
    <numFmt numFmtId="198" formatCode="#.########"/>
    <numFmt numFmtId="199" formatCode="#.#########"/>
    <numFmt numFmtId="200" formatCode="#.#"/>
    <numFmt numFmtId="201" formatCode="#.##########"/>
    <numFmt numFmtId="202" formatCode="#.###########"/>
    <numFmt numFmtId="203" formatCode="#.############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sz val="12"/>
      <color indexed="8"/>
      <name val="Times New Roman"/>
      <family val="2"/>
    </font>
    <font>
      <b/>
      <sz val="10"/>
      <color indexed="63"/>
      <name val="Times New Roman"/>
      <family val="2"/>
    </font>
    <font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5700"/>
      <name val="Times New Roman"/>
      <family val="2"/>
    </font>
    <font>
      <sz val="12"/>
      <color theme="1"/>
      <name val="Times New Roman"/>
      <family val="2"/>
    </font>
    <font>
      <b/>
      <sz val="10"/>
      <color rgb="FF3F3F3F"/>
      <name val="Times New Roman"/>
      <family val="2"/>
    </font>
    <font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2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91" fontId="2" fillId="0" borderId="0" xfId="0" applyNumberFormat="1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191" fontId="7" fillId="0" borderId="0" xfId="0" applyNumberFormat="1" applyFont="1" applyFill="1" applyAlignment="1">
      <alignment horizontal="center"/>
    </xf>
    <xf numFmtId="0" fontId="4" fillId="0" borderId="20" xfId="0" applyFont="1" applyFill="1" applyBorder="1" applyAlignment="1" quotePrefix="1">
      <alignment horizontal="left" vertical="center" wrapText="1"/>
    </xf>
    <xf numFmtId="0" fontId="10" fillId="0" borderId="21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</xdr:row>
      <xdr:rowOff>19050</xdr:rowOff>
    </xdr:from>
    <xdr:to>
      <xdr:col>3</xdr:col>
      <xdr:colOff>257175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276350" y="5810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55" zoomScaleNormal="55" zoomScalePageLayoutView="0" workbookViewId="0" topLeftCell="A1">
      <selection activeCell="U14" sqref="U14"/>
    </sheetView>
  </sheetViews>
  <sheetFormatPr defaultColWidth="9.140625" defaultRowHeight="32.25" customHeight="1"/>
  <cols>
    <col min="1" max="1" width="8.00390625" style="1" customWidth="1"/>
    <col min="2" max="2" width="22.140625" style="4" customWidth="1"/>
    <col min="3" max="3" width="12.57421875" style="4" customWidth="1"/>
    <col min="4" max="4" width="13.421875" style="5" customWidth="1"/>
    <col min="5" max="5" width="13.7109375" style="5" customWidth="1"/>
    <col min="6" max="6" width="11.421875" style="5" customWidth="1"/>
    <col min="7" max="7" width="32.57421875" style="4" customWidth="1"/>
    <col min="8" max="8" width="13.28125" style="4" customWidth="1"/>
    <col min="9" max="9" width="16.57421875" style="4" customWidth="1"/>
    <col min="10" max="10" width="15.140625" style="3" customWidth="1"/>
    <col min="11" max="11" width="12.28125" style="20" customWidth="1"/>
    <col min="12" max="12" width="15.140625" style="3" customWidth="1"/>
    <col min="13" max="13" width="12.8515625" style="20" customWidth="1"/>
    <col min="14" max="14" width="14.421875" style="3" customWidth="1"/>
    <col min="15" max="15" width="12.57421875" style="20" customWidth="1"/>
    <col min="16" max="16" width="11.57421875" style="3" customWidth="1"/>
    <col min="17" max="16384" width="9.140625" style="3" customWidth="1"/>
  </cols>
  <sheetData>
    <row r="1" spans="1:9" ht="24.75" customHeight="1">
      <c r="A1" s="59" t="s">
        <v>25</v>
      </c>
      <c r="B1" s="59"/>
      <c r="C1" s="59"/>
      <c r="D1" s="59"/>
      <c r="E1" s="59"/>
      <c r="F1" s="10"/>
      <c r="G1" s="9"/>
      <c r="H1" s="9"/>
      <c r="I1" s="9"/>
    </row>
    <row r="2" spans="1:9" ht="19.5" customHeight="1">
      <c r="A2" s="46" t="s">
        <v>26</v>
      </c>
      <c r="B2" s="46"/>
      <c r="C2" s="46"/>
      <c r="D2" s="46"/>
      <c r="E2" s="46"/>
      <c r="F2" s="18"/>
      <c r="G2" s="19"/>
      <c r="H2" s="19"/>
      <c r="I2" s="19"/>
    </row>
    <row r="3" ht="15.75" customHeight="1"/>
    <row r="4" spans="1:16" ht="31.5" customHeight="1">
      <c r="A4" s="60" t="s">
        <v>111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31.5" customHeight="1">
      <c r="A5" s="67" t="s">
        <v>113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1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9" ht="13.5" customHeight="1">
      <c r="B7" s="3"/>
      <c r="C7" s="3"/>
      <c r="D7" s="3"/>
      <c r="E7" s="3"/>
      <c r="F7" s="3"/>
      <c r="G7" s="3"/>
      <c r="H7" s="3"/>
      <c r="I7" s="3"/>
    </row>
    <row r="8" spans="1:16" ht="35.25" customHeight="1">
      <c r="A8" s="62" t="s">
        <v>0</v>
      </c>
      <c r="B8" s="41" t="s">
        <v>1</v>
      </c>
      <c r="C8" s="42"/>
      <c r="D8" s="41" t="s">
        <v>27</v>
      </c>
      <c r="E8" s="42"/>
      <c r="F8" s="68" t="s">
        <v>16</v>
      </c>
      <c r="G8" s="68" t="s">
        <v>22</v>
      </c>
      <c r="H8" s="68" t="s">
        <v>96</v>
      </c>
      <c r="I8" s="68" t="s">
        <v>93</v>
      </c>
      <c r="J8" s="41" t="s">
        <v>23</v>
      </c>
      <c r="K8" s="42"/>
      <c r="L8" s="41" t="s">
        <v>82</v>
      </c>
      <c r="M8" s="42"/>
      <c r="N8" s="41" t="s">
        <v>83</v>
      </c>
      <c r="O8" s="42"/>
      <c r="P8" s="68" t="s">
        <v>101</v>
      </c>
    </row>
    <row r="9" spans="1:16" ht="6.75" customHeight="1">
      <c r="A9" s="63"/>
      <c r="B9" s="65"/>
      <c r="C9" s="66"/>
      <c r="D9" s="71" t="s">
        <v>28</v>
      </c>
      <c r="E9" s="71" t="s">
        <v>2</v>
      </c>
      <c r="F9" s="69"/>
      <c r="G9" s="69"/>
      <c r="H9" s="69"/>
      <c r="I9" s="69"/>
      <c r="J9" s="43"/>
      <c r="K9" s="44"/>
      <c r="L9" s="43"/>
      <c r="M9" s="44"/>
      <c r="N9" s="43"/>
      <c r="O9" s="44"/>
      <c r="P9" s="69"/>
    </row>
    <row r="10" spans="1:16" ht="46.5" customHeight="1">
      <c r="A10" s="64"/>
      <c r="B10" s="43"/>
      <c r="C10" s="44"/>
      <c r="D10" s="71"/>
      <c r="E10" s="71"/>
      <c r="F10" s="70"/>
      <c r="G10" s="70"/>
      <c r="H10" s="70"/>
      <c r="I10" s="70"/>
      <c r="J10" s="6" t="s">
        <v>84</v>
      </c>
      <c r="K10" s="21" t="s">
        <v>24</v>
      </c>
      <c r="L10" s="6" t="s">
        <v>84</v>
      </c>
      <c r="M10" s="21" t="s">
        <v>24</v>
      </c>
      <c r="N10" s="6" t="s">
        <v>84</v>
      </c>
      <c r="O10" s="21" t="s">
        <v>24</v>
      </c>
      <c r="P10" s="70"/>
    </row>
    <row r="11" spans="1:16" ht="25.5" customHeight="1">
      <c r="A11" s="28" t="s">
        <v>3</v>
      </c>
      <c r="B11" s="47" t="s">
        <v>90</v>
      </c>
      <c r="C11" s="48"/>
      <c r="D11" s="48"/>
      <c r="E11" s="48"/>
      <c r="F11" s="48"/>
      <c r="G11" s="49"/>
      <c r="H11" s="31"/>
      <c r="I11" s="31"/>
      <c r="J11" s="6"/>
      <c r="K11" s="21"/>
      <c r="L11" s="6"/>
      <c r="M11" s="21"/>
      <c r="N11" s="6"/>
      <c r="O11" s="21"/>
      <c r="P11" s="29"/>
    </row>
    <row r="12" spans="1:16" ht="44.25" customHeight="1">
      <c r="A12" s="13">
        <v>1</v>
      </c>
      <c r="B12" s="16" t="s">
        <v>29</v>
      </c>
      <c r="C12" s="17" t="s">
        <v>13</v>
      </c>
      <c r="D12" s="14"/>
      <c r="E12" s="15" t="s">
        <v>30</v>
      </c>
      <c r="F12" s="7" t="s">
        <v>17</v>
      </c>
      <c r="G12" s="7" t="s">
        <v>31</v>
      </c>
      <c r="H12" s="7" t="s">
        <v>97</v>
      </c>
      <c r="I12" s="7" t="s">
        <v>94</v>
      </c>
      <c r="J12" s="7">
        <v>43</v>
      </c>
      <c r="K12" s="36">
        <f>(J12/60)*100</f>
        <v>71.66666666666667</v>
      </c>
      <c r="L12" s="7">
        <v>11</v>
      </c>
      <c r="M12" s="36">
        <f>(L12/30)*100</f>
        <v>36.666666666666664</v>
      </c>
      <c r="N12" s="7">
        <v>15</v>
      </c>
      <c r="O12" s="36">
        <f>(N12/30)*100</f>
        <v>50</v>
      </c>
      <c r="P12" s="7" t="s">
        <v>88</v>
      </c>
    </row>
    <row r="13" spans="1:16" ht="44.25" customHeight="1">
      <c r="A13" s="13">
        <v>2</v>
      </c>
      <c r="B13" s="16" t="s">
        <v>32</v>
      </c>
      <c r="C13" s="17" t="s">
        <v>33</v>
      </c>
      <c r="D13" s="15" t="s">
        <v>34</v>
      </c>
      <c r="E13" s="15"/>
      <c r="F13" s="7" t="s">
        <v>17</v>
      </c>
      <c r="G13" s="7" t="s">
        <v>35</v>
      </c>
      <c r="H13" s="7" t="s">
        <v>4</v>
      </c>
      <c r="I13" s="7" t="s">
        <v>95</v>
      </c>
      <c r="J13" s="7">
        <v>35</v>
      </c>
      <c r="K13" s="36">
        <f aca="true" t="shared" si="0" ref="K13:K18">(J13/60)*100</f>
        <v>58.333333333333336</v>
      </c>
      <c r="L13" s="7">
        <v>13</v>
      </c>
      <c r="M13" s="36">
        <f aca="true" t="shared" si="1" ref="M13:M18">(L13/30)*100</f>
        <v>43.333333333333336</v>
      </c>
      <c r="N13" s="27" t="s">
        <v>86</v>
      </c>
      <c r="O13" s="36">
        <f>(N13/30)*100</f>
        <v>30</v>
      </c>
      <c r="P13" s="7" t="s">
        <v>88</v>
      </c>
    </row>
    <row r="14" spans="1:16" ht="51" customHeight="1">
      <c r="A14" s="13">
        <v>3</v>
      </c>
      <c r="B14" s="16" t="s">
        <v>36</v>
      </c>
      <c r="C14" s="17" t="s">
        <v>37</v>
      </c>
      <c r="D14" s="7" t="s">
        <v>38</v>
      </c>
      <c r="E14" s="7"/>
      <c r="F14" s="7" t="s">
        <v>18</v>
      </c>
      <c r="G14" s="7" t="s">
        <v>39</v>
      </c>
      <c r="H14" s="7" t="s">
        <v>4</v>
      </c>
      <c r="I14" s="7" t="s">
        <v>95</v>
      </c>
      <c r="J14" s="7">
        <v>30</v>
      </c>
      <c r="K14" s="36">
        <f>(J14/60)*100</f>
        <v>50</v>
      </c>
      <c r="L14" s="7">
        <v>15</v>
      </c>
      <c r="M14" s="36">
        <f t="shared" si="1"/>
        <v>50</v>
      </c>
      <c r="N14" s="39" t="s">
        <v>21</v>
      </c>
      <c r="O14" s="40"/>
      <c r="P14" s="7" t="s">
        <v>89</v>
      </c>
    </row>
    <row r="15" spans="1:16" ht="45.75" customHeight="1">
      <c r="A15" s="13">
        <v>4</v>
      </c>
      <c r="B15" s="16" t="s">
        <v>45</v>
      </c>
      <c r="C15" s="17" t="s">
        <v>46</v>
      </c>
      <c r="D15" s="15" t="s">
        <v>47</v>
      </c>
      <c r="E15" s="15"/>
      <c r="F15" s="7" t="s">
        <v>18</v>
      </c>
      <c r="G15" s="7" t="s">
        <v>102</v>
      </c>
      <c r="H15" s="7" t="s">
        <v>4</v>
      </c>
      <c r="I15" s="7" t="s">
        <v>95</v>
      </c>
      <c r="J15" s="7">
        <v>43</v>
      </c>
      <c r="K15" s="36">
        <f t="shared" si="0"/>
        <v>71.66666666666667</v>
      </c>
      <c r="L15" s="7">
        <v>15</v>
      </c>
      <c r="M15" s="36">
        <f t="shared" si="1"/>
        <v>50</v>
      </c>
      <c r="N15" s="39" t="s">
        <v>21</v>
      </c>
      <c r="O15" s="40"/>
      <c r="P15" s="7" t="s">
        <v>89</v>
      </c>
    </row>
    <row r="16" spans="1:16" ht="44.25" customHeight="1">
      <c r="A16" s="13">
        <v>5</v>
      </c>
      <c r="B16" s="16" t="s">
        <v>42</v>
      </c>
      <c r="C16" s="17" t="s">
        <v>48</v>
      </c>
      <c r="D16" s="11"/>
      <c r="E16" s="15" t="s">
        <v>49</v>
      </c>
      <c r="F16" s="7" t="s">
        <v>18</v>
      </c>
      <c r="G16" s="7" t="s">
        <v>108</v>
      </c>
      <c r="H16" s="7" t="s">
        <v>4</v>
      </c>
      <c r="I16" s="7" t="s">
        <v>95</v>
      </c>
      <c r="J16" s="7">
        <v>48</v>
      </c>
      <c r="K16" s="36">
        <f t="shared" si="0"/>
        <v>80</v>
      </c>
      <c r="L16" s="7">
        <v>17</v>
      </c>
      <c r="M16" s="36">
        <f t="shared" si="1"/>
        <v>56.666666666666664</v>
      </c>
      <c r="N16" s="39" t="s">
        <v>21</v>
      </c>
      <c r="O16" s="40"/>
      <c r="P16" s="7" t="s">
        <v>89</v>
      </c>
    </row>
    <row r="17" spans="1:16" ht="47.25" customHeight="1">
      <c r="A17" s="13">
        <v>6</v>
      </c>
      <c r="B17" s="16" t="s">
        <v>50</v>
      </c>
      <c r="C17" s="17" t="s">
        <v>14</v>
      </c>
      <c r="D17" s="15" t="s">
        <v>51</v>
      </c>
      <c r="E17" s="15"/>
      <c r="F17" s="7" t="s">
        <v>18</v>
      </c>
      <c r="G17" s="7" t="s">
        <v>52</v>
      </c>
      <c r="H17" s="7" t="s">
        <v>4</v>
      </c>
      <c r="I17" s="7" t="s">
        <v>94</v>
      </c>
      <c r="J17" s="7">
        <v>24</v>
      </c>
      <c r="K17" s="36">
        <f t="shared" si="0"/>
        <v>40</v>
      </c>
      <c r="L17" s="7">
        <v>17</v>
      </c>
      <c r="M17" s="36">
        <f t="shared" si="1"/>
        <v>56.666666666666664</v>
      </c>
      <c r="N17" s="39" t="s">
        <v>21</v>
      </c>
      <c r="O17" s="40"/>
      <c r="P17" s="7" t="s">
        <v>88</v>
      </c>
    </row>
    <row r="18" spans="1:16" ht="51" customHeight="1">
      <c r="A18" s="13">
        <v>7</v>
      </c>
      <c r="B18" s="16" t="s">
        <v>53</v>
      </c>
      <c r="C18" s="17" t="s">
        <v>54</v>
      </c>
      <c r="D18" s="11"/>
      <c r="E18" s="15" t="s">
        <v>55</v>
      </c>
      <c r="F18" s="7" t="s">
        <v>17</v>
      </c>
      <c r="G18" s="7" t="s">
        <v>56</v>
      </c>
      <c r="H18" s="7" t="s">
        <v>4</v>
      </c>
      <c r="I18" s="7" t="s">
        <v>94</v>
      </c>
      <c r="J18" s="7">
        <v>41</v>
      </c>
      <c r="K18" s="36">
        <f t="shared" si="0"/>
        <v>68.33333333333333</v>
      </c>
      <c r="L18" s="7">
        <v>17</v>
      </c>
      <c r="M18" s="36">
        <f t="shared" si="1"/>
        <v>56.666666666666664</v>
      </c>
      <c r="N18" s="7">
        <v>23</v>
      </c>
      <c r="O18" s="36">
        <f>(N18/30)*100</f>
        <v>76.66666666666667</v>
      </c>
      <c r="P18" s="7" t="s">
        <v>89</v>
      </c>
    </row>
    <row r="19" spans="1:16" ht="51" customHeight="1">
      <c r="A19" s="13">
        <v>8</v>
      </c>
      <c r="B19" s="16" t="s">
        <v>61</v>
      </c>
      <c r="C19" s="17" t="s">
        <v>62</v>
      </c>
      <c r="D19" s="11"/>
      <c r="E19" s="15" t="s">
        <v>63</v>
      </c>
      <c r="F19" s="7" t="s">
        <v>18</v>
      </c>
      <c r="G19" s="7" t="s">
        <v>64</v>
      </c>
      <c r="H19" s="7" t="s">
        <v>4</v>
      </c>
      <c r="I19" s="7" t="s">
        <v>95</v>
      </c>
      <c r="J19" s="7">
        <v>42</v>
      </c>
      <c r="K19" s="36">
        <f aca="true" t="shared" si="2" ref="K19:K25">(J19/60)*100</f>
        <v>70</v>
      </c>
      <c r="L19" s="7">
        <v>17</v>
      </c>
      <c r="M19" s="36">
        <f aca="true" t="shared" si="3" ref="M19:M25">(L19/30)*100</f>
        <v>56.666666666666664</v>
      </c>
      <c r="N19" s="39" t="s">
        <v>21</v>
      </c>
      <c r="O19" s="40"/>
      <c r="P19" s="7" t="s">
        <v>89</v>
      </c>
    </row>
    <row r="20" spans="1:16" ht="42.75" customHeight="1">
      <c r="A20" s="13">
        <v>9</v>
      </c>
      <c r="B20" s="16" t="s">
        <v>7</v>
      </c>
      <c r="C20" s="17" t="s">
        <v>15</v>
      </c>
      <c r="D20" s="11"/>
      <c r="E20" s="15" t="s">
        <v>65</v>
      </c>
      <c r="F20" s="7" t="s">
        <v>18</v>
      </c>
      <c r="G20" s="7" t="s">
        <v>103</v>
      </c>
      <c r="H20" s="7" t="s">
        <v>4</v>
      </c>
      <c r="I20" s="7" t="s">
        <v>95</v>
      </c>
      <c r="J20" s="7">
        <v>51</v>
      </c>
      <c r="K20" s="36">
        <f t="shared" si="2"/>
        <v>85</v>
      </c>
      <c r="L20" s="7">
        <v>12</v>
      </c>
      <c r="M20" s="36">
        <f t="shared" si="3"/>
        <v>40</v>
      </c>
      <c r="N20" s="39" t="s">
        <v>21</v>
      </c>
      <c r="O20" s="40"/>
      <c r="P20" s="7" t="s">
        <v>88</v>
      </c>
    </row>
    <row r="21" spans="1:16" ht="42.75" customHeight="1">
      <c r="A21" s="13">
        <v>10</v>
      </c>
      <c r="B21" s="16" t="s">
        <v>66</v>
      </c>
      <c r="C21" s="17" t="s">
        <v>12</v>
      </c>
      <c r="D21" s="11"/>
      <c r="E21" s="15" t="s">
        <v>67</v>
      </c>
      <c r="F21" s="7" t="s">
        <v>20</v>
      </c>
      <c r="G21" s="38" t="s">
        <v>104</v>
      </c>
      <c r="H21" s="7" t="s">
        <v>4</v>
      </c>
      <c r="I21" s="7" t="s">
        <v>95</v>
      </c>
      <c r="J21" s="7">
        <v>28</v>
      </c>
      <c r="K21" s="36">
        <f t="shared" si="2"/>
        <v>46.666666666666664</v>
      </c>
      <c r="L21" s="27" t="s">
        <v>86</v>
      </c>
      <c r="M21" s="36">
        <f t="shared" si="3"/>
        <v>30</v>
      </c>
      <c r="N21" s="39" t="s">
        <v>21</v>
      </c>
      <c r="O21" s="40"/>
      <c r="P21" s="7" t="s">
        <v>88</v>
      </c>
    </row>
    <row r="22" spans="1:16" ht="46.5" customHeight="1">
      <c r="A22" s="13">
        <v>11</v>
      </c>
      <c r="B22" s="16" t="s">
        <v>11</v>
      </c>
      <c r="C22" s="17" t="s">
        <v>12</v>
      </c>
      <c r="D22" s="15" t="s">
        <v>68</v>
      </c>
      <c r="E22" s="15"/>
      <c r="F22" s="7" t="s">
        <v>18</v>
      </c>
      <c r="G22" s="7" t="s">
        <v>105</v>
      </c>
      <c r="H22" s="7" t="s">
        <v>4</v>
      </c>
      <c r="I22" s="7" t="s">
        <v>95</v>
      </c>
      <c r="J22" s="7">
        <v>37</v>
      </c>
      <c r="K22" s="36">
        <f t="shared" si="2"/>
        <v>61.66666666666667</v>
      </c>
      <c r="L22" s="7">
        <v>16</v>
      </c>
      <c r="M22" s="36">
        <f t="shared" si="3"/>
        <v>53.333333333333336</v>
      </c>
      <c r="N22" s="39" t="s">
        <v>21</v>
      </c>
      <c r="O22" s="40"/>
      <c r="P22" s="7" t="s">
        <v>89</v>
      </c>
    </row>
    <row r="23" spans="1:16" ht="49.5" customHeight="1">
      <c r="A23" s="13">
        <v>12</v>
      </c>
      <c r="B23" s="16" t="s">
        <v>9</v>
      </c>
      <c r="C23" s="17" t="s">
        <v>69</v>
      </c>
      <c r="D23" s="11"/>
      <c r="E23" s="15" t="s">
        <v>70</v>
      </c>
      <c r="F23" s="7" t="s">
        <v>18</v>
      </c>
      <c r="G23" s="7" t="s">
        <v>106</v>
      </c>
      <c r="H23" s="7" t="s">
        <v>4</v>
      </c>
      <c r="I23" s="7" t="s">
        <v>95</v>
      </c>
      <c r="J23" s="7">
        <v>56</v>
      </c>
      <c r="K23" s="36">
        <f t="shared" si="2"/>
        <v>93.33333333333333</v>
      </c>
      <c r="L23" s="7">
        <v>18</v>
      </c>
      <c r="M23" s="36">
        <f t="shared" si="3"/>
        <v>60</v>
      </c>
      <c r="N23" s="39" t="s">
        <v>21</v>
      </c>
      <c r="O23" s="40"/>
      <c r="P23" s="7" t="s">
        <v>89</v>
      </c>
    </row>
    <row r="24" spans="1:16" ht="47.25" customHeight="1">
      <c r="A24" s="13">
        <v>13</v>
      </c>
      <c r="B24" s="16" t="s">
        <v>71</v>
      </c>
      <c r="C24" s="17" t="s">
        <v>72</v>
      </c>
      <c r="D24" s="15" t="s">
        <v>73</v>
      </c>
      <c r="E24" s="15"/>
      <c r="F24" s="7" t="s">
        <v>18</v>
      </c>
      <c r="G24" s="7" t="s">
        <v>85</v>
      </c>
      <c r="H24" s="7" t="s">
        <v>97</v>
      </c>
      <c r="I24" s="7" t="s">
        <v>94</v>
      </c>
      <c r="J24" s="7">
        <v>38</v>
      </c>
      <c r="K24" s="36">
        <f t="shared" si="2"/>
        <v>63.33333333333333</v>
      </c>
      <c r="L24" s="7">
        <v>15</v>
      </c>
      <c r="M24" s="36">
        <f t="shared" si="3"/>
        <v>50</v>
      </c>
      <c r="N24" s="39" t="s">
        <v>21</v>
      </c>
      <c r="O24" s="40"/>
      <c r="P24" s="7" t="s">
        <v>89</v>
      </c>
    </row>
    <row r="25" spans="1:16" ht="63" customHeight="1">
      <c r="A25" s="13">
        <v>14</v>
      </c>
      <c r="B25" s="16" t="s">
        <v>74</v>
      </c>
      <c r="C25" s="17" t="s">
        <v>75</v>
      </c>
      <c r="D25" s="15" t="s">
        <v>76</v>
      </c>
      <c r="E25" s="15"/>
      <c r="F25" s="7" t="s">
        <v>18</v>
      </c>
      <c r="G25" s="7" t="s">
        <v>77</v>
      </c>
      <c r="H25" s="7" t="s">
        <v>4</v>
      </c>
      <c r="I25" s="7" t="s">
        <v>95</v>
      </c>
      <c r="J25" s="7">
        <v>33</v>
      </c>
      <c r="K25" s="36">
        <f t="shared" si="2"/>
        <v>55.00000000000001</v>
      </c>
      <c r="L25" s="27" t="s">
        <v>87</v>
      </c>
      <c r="M25" s="36">
        <f t="shared" si="3"/>
        <v>26.666666666666668</v>
      </c>
      <c r="N25" s="39" t="s">
        <v>21</v>
      </c>
      <c r="O25" s="40"/>
      <c r="P25" s="7" t="s">
        <v>88</v>
      </c>
    </row>
    <row r="26" spans="1:16" s="34" customFormat="1" ht="44.25" customHeight="1">
      <c r="A26" s="32" t="s">
        <v>5</v>
      </c>
      <c r="B26" s="50" t="s">
        <v>92</v>
      </c>
      <c r="C26" s="50"/>
      <c r="D26" s="50"/>
      <c r="E26" s="50"/>
      <c r="F26" s="50"/>
      <c r="G26" s="50"/>
      <c r="H26" s="35"/>
      <c r="I26" s="35"/>
      <c r="J26" s="6"/>
      <c r="K26" s="37"/>
      <c r="L26" s="6"/>
      <c r="M26" s="37"/>
      <c r="N26" s="6"/>
      <c r="O26" s="37"/>
      <c r="P26" s="6"/>
    </row>
    <row r="27" spans="1:16" s="2" customFormat="1" ht="51" customHeight="1">
      <c r="A27" s="7">
        <v>1</v>
      </c>
      <c r="B27" s="16" t="s">
        <v>10</v>
      </c>
      <c r="C27" s="17" t="s">
        <v>40</v>
      </c>
      <c r="D27" s="7"/>
      <c r="E27" s="15" t="s">
        <v>41</v>
      </c>
      <c r="F27" s="7" t="s">
        <v>18</v>
      </c>
      <c r="G27" s="7" t="s">
        <v>107</v>
      </c>
      <c r="H27" s="7" t="s">
        <v>4</v>
      </c>
      <c r="I27" s="7" t="s">
        <v>98</v>
      </c>
      <c r="J27" s="7">
        <v>40</v>
      </c>
      <c r="K27" s="36">
        <f>(J27/60)*100</f>
        <v>66.66666666666666</v>
      </c>
      <c r="L27" s="7">
        <v>16</v>
      </c>
      <c r="M27" s="36">
        <f>(L27/30)*100</f>
        <v>53.333333333333336</v>
      </c>
      <c r="N27" s="39" t="s">
        <v>21</v>
      </c>
      <c r="O27" s="40"/>
      <c r="P27" s="7" t="s">
        <v>89</v>
      </c>
    </row>
    <row r="28" spans="1:16" ht="51" customHeight="1">
      <c r="A28" s="13">
        <v>2</v>
      </c>
      <c r="B28" s="16" t="s">
        <v>42</v>
      </c>
      <c r="C28" s="17" t="s">
        <v>43</v>
      </c>
      <c r="D28" s="11"/>
      <c r="E28" s="15" t="s">
        <v>44</v>
      </c>
      <c r="F28" s="7" t="s">
        <v>18</v>
      </c>
      <c r="G28" s="7" t="s">
        <v>108</v>
      </c>
      <c r="H28" s="7" t="s">
        <v>4</v>
      </c>
      <c r="I28" s="7" t="s">
        <v>99</v>
      </c>
      <c r="J28" s="7">
        <v>48</v>
      </c>
      <c r="K28" s="36">
        <f>(J28/60)*100</f>
        <v>80</v>
      </c>
      <c r="L28" s="7">
        <v>12</v>
      </c>
      <c r="M28" s="36">
        <f>(L28/30)*100</f>
        <v>40</v>
      </c>
      <c r="N28" s="39" t="s">
        <v>21</v>
      </c>
      <c r="O28" s="40"/>
      <c r="P28" s="7" t="s">
        <v>88</v>
      </c>
    </row>
    <row r="29" spans="1:16" s="8" customFormat="1" ht="51" customHeight="1">
      <c r="A29" s="13">
        <v>3</v>
      </c>
      <c r="B29" s="16" t="s">
        <v>78</v>
      </c>
      <c r="C29" s="17" t="s">
        <v>8</v>
      </c>
      <c r="D29" s="12"/>
      <c r="E29" s="15" t="s">
        <v>79</v>
      </c>
      <c r="F29" s="7" t="s">
        <v>18</v>
      </c>
      <c r="G29" s="7" t="s">
        <v>109</v>
      </c>
      <c r="H29" s="7" t="s">
        <v>4</v>
      </c>
      <c r="I29" s="7" t="s">
        <v>98</v>
      </c>
      <c r="J29" s="7">
        <v>44</v>
      </c>
      <c r="K29" s="36">
        <f>(J29/60)*100</f>
        <v>73.33333333333333</v>
      </c>
      <c r="L29" s="7">
        <v>23</v>
      </c>
      <c r="M29" s="36">
        <f>(L29/30)*100</f>
        <v>76.66666666666667</v>
      </c>
      <c r="N29" s="39" t="s">
        <v>21</v>
      </c>
      <c r="O29" s="40"/>
      <c r="P29" s="7" t="s">
        <v>89</v>
      </c>
    </row>
    <row r="30" spans="1:16" s="8" customFormat="1" ht="51" customHeight="1">
      <c r="A30" s="13">
        <v>4</v>
      </c>
      <c r="B30" s="16" t="s">
        <v>10</v>
      </c>
      <c r="C30" s="17" t="s">
        <v>80</v>
      </c>
      <c r="D30" s="12"/>
      <c r="E30" s="15" t="s">
        <v>81</v>
      </c>
      <c r="F30" s="7" t="s">
        <v>19</v>
      </c>
      <c r="G30" s="7" t="s">
        <v>110</v>
      </c>
      <c r="H30" s="7" t="s">
        <v>4</v>
      </c>
      <c r="I30" s="7" t="s">
        <v>98</v>
      </c>
      <c r="J30" s="7">
        <v>47</v>
      </c>
      <c r="K30" s="36">
        <f>(J30/60)*100</f>
        <v>78.33333333333333</v>
      </c>
      <c r="L30" s="7">
        <v>20</v>
      </c>
      <c r="M30" s="36">
        <f>(L30/30)*100</f>
        <v>66.66666666666666</v>
      </c>
      <c r="N30" s="39" t="s">
        <v>21</v>
      </c>
      <c r="O30" s="40"/>
      <c r="P30" s="7" t="s">
        <v>89</v>
      </c>
    </row>
    <row r="31" spans="1:16" s="33" customFormat="1" ht="46.5" customHeight="1">
      <c r="A31" s="32" t="s">
        <v>6</v>
      </c>
      <c r="B31" s="47" t="s">
        <v>91</v>
      </c>
      <c r="C31" s="48"/>
      <c r="D31" s="48"/>
      <c r="E31" s="48"/>
      <c r="F31" s="48"/>
      <c r="G31" s="49"/>
      <c r="H31" s="30"/>
      <c r="I31" s="30"/>
      <c r="J31" s="6"/>
      <c r="K31" s="37"/>
      <c r="L31" s="6"/>
      <c r="M31" s="37"/>
      <c r="N31" s="6"/>
      <c r="O31" s="37"/>
      <c r="P31" s="6"/>
    </row>
    <row r="32" spans="1:16" s="8" customFormat="1" ht="59.25" customHeight="1">
      <c r="A32" s="13">
        <v>1</v>
      </c>
      <c r="B32" s="16" t="s">
        <v>57</v>
      </c>
      <c r="C32" s="17" t="s">
        <v>58</v>
      </c>
      <c r="D32" s="15" t="s">
        <v>59</v>
      </c>
      <c r="E32" s="15"/>
      <c r="F32" s="7" t="s">
        <v>17</v>
      </c>
      <c r="G32" s="7" t="s">
        <v>60</v>
      </c>
      <c r="H32" s="7" t="s">
        <v>4</v>
      </c>
      <c r="I32" s="7" t="s">
        <v>100</v>
      </c>
      <c r="J32" s="7">
        <v>45</v>
      </c>
      <c r="K32" s="36">
        <f>(J32/60)*100</f>
        <v>75</v>
      </c>
      <c r="L32" s="7">
        <v>12</v>
      </c>
      <c r="M32" s="36">
        <f>(L32/30)*100</f>
        <v>40</v>
      </c>
      <c r="N32" s="7">
        <v>17</v>
      </c>
      <c r="O32" s="36">
        <f>(N32/30)*100</f>
        <v>56.666666666666664</v>
      </c>
      <c r="P32" s="7" t="s">
        <v>88</v>
      </c>
    </row>
    <row r="33" spans="1:16" s="24" customFormat="1" ht="23.25" customHeight="1">
      <c r="A33" s="58" t="s">
        <v>112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s="24" customFormat="1" ht="32.25" customHeight="1">
      <c r="A34" s="22"/>
      <c r="B34" s="25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s="24" customFormat="1" ht="32.25" customHeight="1">
      <c r="A35" s="22"/>
      <c r="B35" s="2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1"/>
    </row>
    <row r="36" spans="1:16" s="24" customFormat="1" ht="32.25" customHeight="1">
      <c r="A36" s="22"/>
      <c r="B36" s="23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s="26" customFormat="1" ht="27" customHeight="1">
      <c r="A37" s="46"/>
      <c r="B37" s="46"/>
      <c r="C37" s="52"/>
      <c r="D37" s="53"/>
      <c r="E37" s="53"/>
      <c r="F37" s="53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3:6" ht="36.75" customHeight="1">
      <c r="C38" s="54"/>
      <c r="D38" s="55"/>
      <c r="E38" s="55"/>
      <c r="F38" s="55"/>
    </row>
    <row r="39" spans="3:16" ht="43.5" customHeight="1">
      <c r="C39" s="54"/>
      <c r="D39" s="54"/>
      <c r="E39" s="54"/>
      <c r="F39" s="54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3" spans="1:16" s="24" customFormat="1" ht="32.25" customHeight="1">
      <c r="A43" s="22"/>
      <c r="B43" s="23"/>
      <c r="C43" s="23"/>
      <c r="D43" s="45"/>
      <c r="E43" s="45"/>
      <c r="F43" s="45"/>
      <c r="G43" s="46"/>
      <c r="H43" s="46"/>
      <c r="I43" s="46"/>
      <c r="J43" s="46"/>
      <c r="K43" s="46"/>
      <c r="L43" s="46"/>
      <c r="M43" s="46"/>
      <c r="N43" s="46"/>
      <c r="O43" s="46"/>
      <c r="P43" s="46"/>
    </row>
  </sheetData>
  <sheetProtection/>
  <mergeCells count="48">
    <mergeCell ref="F8:F10"/>
    <mergeCell ref="G8:G10"/>
    <mergeCell ref="J8:K9"/>
    <mergeCell ref="E9:E10"/>
    <mergeCell ref="I8:I10"/>
    <mergeCell ref="H8:H10"/>
    <mergeCell ref="A1:E1"/>
    <mergeCell ref="A2:E2"/>
    <mergeCell ref="A4:P4"/>
    <mergeCell ref="A6:P6"/>
    <mergeCell ref="A8:A10"/>
    <mergeCell ref="B8:C10"/>
    <mergeCell ref="D8:E8"/>
    <mergeCell ref="A5:P5"/>
    <mergeCell ref="P8:P10"/>
    <mergeCell ref="D9:D10"/>
    <mergeCell ref="A37:B37"/>
    <mergeCell ref="G37:P37"/>
    <mergeCell ref="C36:P36"/>
    <mergeCell ref="C35:P35"/>
    <mergeCell ref="A33:P33"/>
    <mergeCell ref="C39:F39"/>
    <mergeCell ref="G39:P39"/>
    <mergeCell ref="D43:F43"/>
    <mergeCell ref="G43:P43"/>
    <mergeCell ref="B11:G11"/>
    <mergeCell ref="B31:G31"/>
    <mergeCell ref="B26:G26"/>
    <mergeCell ref="C34:P34"/>
    <mergeCell ref="C37:F37"/>
    <mergeCell ref="C38:F38"/>
    <mergeCell ref="N14:O14"/>
    <mergeCell ref="N15:O15"/>
    <mergeCell ref="N16:O16"/>
    <mergeCell ref="N17:O17"/>
    <mergeCell ref="N19:O19"/>
    <mergeCell ref="L8:M9"/>
    <mergeCell ref="N8:O9"/>
    <mergeCell ref="N27:O27"/>
    <mergeCell ref="N28:O28"/>
    <mergeCell ref="N29:O29"/>
    <mergeCell ref="N30:O30"/>
    <mergeCell ref="N20:O20"/>
    <mergeCell ref="N21:O21"/>
    <mergeCell ref="N22:O22"/>
    <mergeCell ref="N23:O23"/>
    <mergeCell ref="N24:O24"/>
    <mergeCell ref="N25:O25"/>
  </mergeCells>
  <printOptions horizontalCentered="1"/>
  <pageMargins left="0" right="0" top="0.5" bottom="0.25" header="0.3" footer="0.3"/>
  <pageSetup horizontalDpi="600" verticalDpi="600" orientation="landscape" paperSize="8" scale="85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maychu</dc:creator>
  <cp:keywords/>
  <dc:description/>
  <cp:lastModifiedBy>HP</cp:lastModifiedBy>
  <cp:lastPrinted>2019-10-28T03:06:27Z</cp:lastPrinted>
  <dcterms:created xsi:type="dcterms:W3CDTF">2018-05-18T08:00:28Z</dcterms:created>
  <dcterms:modified xsi:type="dcterms:W3CDTF">2019-10-29T00:55:13Z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TinB">
    <vt:lpwstr>78403d29fdd6eb2f</vt:lpwstr>
  </property>
</Properties>
</file>